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경영기획부\재물관리\이보람\우선구매\녹색제품\"/>
    </mc:Choice>
  </mc:AlternateContent>
  <xr:revisionPtr revIDLastSave="0" documentId="8_{6FEDC478-4AFC-40AC-92F6-8A55B249C81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구매이행계획" sheetId="1" r:id="rId1"/>
  </sheets>
  <calcPr calcId="191029"/>
</workbook>
</file>

<file path=xl/calcChain.xml><?xml version="1.0" encoding="utf-8"?>
<calcChain xmlns="http://schemas.openxmlformats.org/spreadsheetml/2006/main">
  <c r="E131" i="1" l="1"/>
  <c r="E6" i="1" s="1"/>
  <c r="F131" i="1"/>
  <c r="G131" i="1"/>
  <c r="H131" i="1"/>
  <c r="H6" i="1" s="1"/>
  <c r="I131" i="1"/>
  <c r="I6" i="1" s="1"/>
  <c r="F6" i="1"/>
  <c r="G6" i="1"/>
  <c r="D131" i="1"/>
  <c r="D6" i="1" s="1"/>
</calcChain>
</file>

<file path=xl/sharedStrings.xml><?xml version="1.0" encoding="utf-8"?>
<sst xmlns="http://schemas.openxmlformats.org/spreadsheetml/2006/main" count="398" uniqueCount="194">
  <si>
    <t>녹색상품분류</t>
  </si>
  <si>
    <t>총구매(일반+녹색구매)(A)</t>
  </si>
  <si>
    <t>녹색구매(B)</t>
  </si>
  <si>
    <t>녹색 구매비율(B/A)</t>
  </si>
  <si>
    <t>수량</t>
  </si>
  <si>
    <t>금액(원)</t>
  </si>
  <si>
    <t>수량(%)</t>
  </si>
  <si>
    <t>금액(%)</t>
  </si>
  <si>
    <t>합계</t>
  </si>
  <si>
    <t>사무/교육/영상/가전</t>
  </si>
  <si>
    <t>OA칸막이(파티션)</t>
  </si>
  <si>
    <t>OA칸막이</t>
  </si>
  <si>
    <t/>
  </si>
  <si>
    <t>가구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</si>
  <si>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</si>
  <si>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</si>
  <si>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</si>
  <si>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</si>
  <si>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</si>
  <si>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</si>
  <si>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가전제품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</si>
  <si>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</si>
  <si>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</si>
  <si>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</si>
  <si>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</si>
  <si>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</si>
  <si>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</si>
  <si>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</si>
  <si>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</si>
  <si>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사무기기</t>
  </si>
  <si>
    <t>복사기</t>
  </si>
  <si>
    <t>팩시밀리</t>
  </si>
  <si>
    <t>세단기</t>
  </si>
  <si>
    <t>일반사무용품</t>
  </si>
  <si>
    <t>필기구 및 필기구 소모품</t>
  </si>
  <si>
    <t>기타 사무용품</t>
  </si>
  <si>
    <t>지류</t>
  </si>
  <si>
    <t>사무용지</t>
  </si>
  <si>
    <t>인쇄용지</t>
  </si>
  <si>
    <t>기타지류</t>
  </si>
  <si>
    <t>전자/정보/통신</t>
  </si>
  <si>
    <t>감시장치</t>
  </si>
  <si>
    <t>영상감시장치</t>
  </si>
  <si>
    <t>개인용컴퓨터</t>
  </si>
  <si>
    <t>노트북</t>
  </si>
  <si>
    <t>노트북 컴퓨터</t>
  </si>
  <si>
    <t>모니터</t>
  </si>
  <si>
    <t>전자판서 모니터</t>
  </si>
  <si>
    <t>컴퓨터용 모니터</t>
  </si>
  <si>
    <t>저장장치</t>
  </si>
  <si>
    <t>정보기술통신장비 및 부품</t>
  </si>
  <si>
    <t>카트리지</t>
  </si>
  <si>
    <t>카트리지(토너/잉크)</t>
  </si>
  <si>
    <t>프로젝터</t>
  </si>
  <si>
    <t>디지털 프로젝터</t>
  </si>
  <si>
    <t>프린터</t>
  </si>
  <si>
    <t>기타 소모품</t>
  </si>
  <si>
    <t>재보충 장치 및 잉크</t>
  </si>
  <si>
    <t>섬유/고무/위생/여가</t>
  </si>
  <si>
    <t>개인장구</t>
  </si>
  <si>
    <t>침구</t>
  </si>
  <si>
    <t>여가용품</t>
  </si>
  <si>
    <t>위생용품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</si>
  <si>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</si>
  <si>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</si>
  <si>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</si>
  <si>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</si>
  <si>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</si>
  <si>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</si>
  <si>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</si>
  <si>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의류</t>
  </si>
  <si>
    <t>작업용 의복</t>
  </si>
  <si>
    <t>기타 의복</t>
  </si>
  <si>
    <t>포장재</t>
  </si>
  <si>
    <t>포장용기</t>
  </si>
  <si>
    <t>기타 포장재료</t>
  </si>
  <si>
    <t>화학/소방/안전</t>
  </si>
  <si>
    <t>소방방제</t>
  </si>
  <si>
    <t>소화용구</t>
  </si>
  <si>
    <t>실내연료유</t>
  </si>
  <si>
    <t>난방연료</t>
  </si>
  <si>
    <t>탈취제</t>
  </si>
  <si>
    <t>산업용 탈취제</t>
  </si>
  <si>
    <t>화공약품</t>
  </si>
  <si>
    <t>수처리제</t>
  </si>
  <si>
    <t>기타 화학약품</t>
  </si>
  <si>
    <t>차량/운반</t>
  </si>
  <si>
    <t>건설기계</t>
  </si>
  <si>
    <t>건설중장비</t>
  </si>
  <si>
    <t>엔진냉각시스템</t>
  </si>
  <si>
    <t>자동차용 부동액</t>
  </si>
  <si>
    <t>운송기구</t>
  </si>
  <si>
    <t>자동차</t>
  </si>
  <si>
    <t>윤활제</t>
  </si>
  <si>
    <t>유압작동유</t>
  </si>
  <si>
    <t>차량용품</t>
  </si>
  <si>
    <t>차량용 타이어</t>
  </si>
  <si>
    <t>차량용 엔진오일</t>
  </si>
  <si>
    <t>비석면 운송부품</t>
  </si>
  <si>
    <t>기타 차량용품</t>
  </si>
  <si>
    <t>전기/시험/계측</t>
  </si>
  <si>
    <t>가로등</t>
  </si>
  <si>
    <t>램프 및 안정기</t>
  </si>
  <si>
    <t>등기구</t>
  </si>
  <si>
    <t>램프용안정기</t>
  </si>
  <si>
    <t>형광램프</t>
  </si>
  <si>
    <t>발전장치</t>
  </si>
  <si>
    <t>축전지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</si>
  <si>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</si>
  <si>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</si>
  <si>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</si>
  <si>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</si>
  <si>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</si>
  <si>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</si>
  <si>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</si>
  <si>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</si>
  <si>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</si>
  <si>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</si>
  <si>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</si>
  <si>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</si>
  <si>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</si>
  <si>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</si>
  <si>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</si>
  <si>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</si>
  <si>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일반기계설비</t>
  </si>
  <si>
    <t>건설용 중장비</t>
  </si>
  <si>
    <t>산업용 세척기</t>
  </si>
  <si>
    <t>기타 기기</t>
  </si>
  <si>
    <t>토목/건축</t>
  </si>
  <si>
    <t>가로수 보호판</t>
  </si>
  <si>
    <t>가로수 보호판 및 지주대</t>
  </si>
  <si>
    <t>건설용 방수재</t>
  </si>
  <si>
    <t>경계석</t>
  </si>
  <si>
    <t>골재</t>
  </si>
  <si>
    <t>동합금</t>
  </si>
  <si>
    <t>동합금 제품</t>
  </si>
  <si>
    <t>레미콘</t>
  </si>
  <si>
    <t>마감재</t>
  </si>
  <si>
    <t>벽 및 천장 마감재</t>
  </si>
  <si>
    <t>바닥재</t>
  </si>
  <si>
    <t>고무바닥재</t>
  </si>
  <si>
    <t>바닥장식재</t>
  </si>
  <si>
    <t>배수조 및 오수받이</t>
  </si>
  <si>
    <t>배수조</t>
  </si>
  <si>
    <t>오수받이</t>
  </si>
  <si>
    <t>벽돌</t>
  </si>
  <si>
    <t>벽지</t>
  </si>
  <si>
    <t>보온단열재 및 흡음재</t>
  </si>
  <si>
    <t>블록</t>
  </si>
  <si>
    <t>보도블록</t>
  </si>
  <si>
    <t>호안블록</t>
  </si>
  <si>
    <t>기타 블록</t>
  </si>
  <si>
    <t>시멘트</t>
  </si>
  <si>
    <t>고로슬래그시멘트</t>
  </si>
  <si>
    <t>아스콘</t>
  </si>
  <si>
    <t>열연강판/후판</t>
  </si>
  <si>
    <t>울타리 및 휀스</t>
  </si>
  <si>
    <t>일반 피복관</t>
  </si>
  <si>
    <t>배수관</t>
  </si>
  <si>
    <t>접착제</t>
  </si>
  <si>
    <t>조립식 바닥 난방시스템</t>
  </si>
  <si>
    <t>창호</t>
  </si>
  <si>
    <t>철근/형강</t>
  </si>
  <si>
    <t>타일</t>
  </si>
  <si>
    <t>투수콘</t>
  </si>
  <si>
    <t>투수 콘크리트</t>
  </si>
  <si>
    <t>페인트</t>
  </si>
  <si>
    <t>기타 토목건축</t>
  </si>
  <si>
    <t>구조용 바닥재 및 거푸집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</si>
  <si>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</si>
  <si>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</si>
  <si>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</si>
  <si>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</si>
  <si>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</si>
  <si>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</si>
  <si>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</si>
  <si>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</si>
  <si>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</si>
  <si>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식음료품/서비스/에너지</t>
  </si>
  <si>
    <t>식음료품</t>
  </si>
  <si>
    <t>서비스</t>
  </si>
  <si>
    <t>기타 서비스</t>
  </si>
  <si>
    <t>운송서비스</t>
  </si>
  <si>
    <t>운송 서비스</t>
  </si>
  <si>
    <t>에너지</t>
  </si>
  <si>
    <t>원부자재/기타</t>
  </si>
  <si>
    <t>사료</t>
  </si>
  <si>
    <t>육묘상자</t>
  </si>
  <si>
    <t>인공어초 및 부자</t>
  </si>
  <si>
    <t>토양개량제</t>
  </si>
  <si>
    <t>기타</t>
  </si>
  <si>
    <t>총 합계</t>
  </si>
  <si>
    <t>(단위: 점, 원, %)</t>
    <phoneticPr fontId="4" type="noConversion"/>
  </si>
  <si>
    <t>2026년도 세종시사회서비스원 녹색제품 구매이행계획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</si>
</sst>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,##0_ "/>
    <numFmt numFmtId="180" formatCode="0_);[Red]\(0\)"/>
  </numFmts>
  <fonts count="9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/>
    </xf>
    <xf numFmtId="176" fontId="3" fillId="4" borderId="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 wrapText="1"/>
    </xf>
    <xf numFmtId="180" fontId="2" fillId="3" borderId="2" xfId="0" applyNumberFormat="1" applyFont="1" applyFill="1" applyBorder="1" applyAlignment="1">
      <alignment horizontal="right" vertical="center"/>
    </xf>
    <xf numFmtId="180" fontId="1" fillId="3" borderId="2" xfId="0" applyNumberFormat="1" applyFont="1" applyFill="1" applyBorder="1" applyAlignment="1">
      <alignment horizontal="right" vertical="center"/>
    </xf>
    <xf numFmtId="41" fontId="2" fillId="3" borderId="2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1"/>
  <sheetViews>
    <sheetView tabSelected="1" view="pageBreakPreview" zoomScale="130" zoomScaleNormal="100" zoomScaleSheetLayoutView="130" workbookViewId="0">
      <selection activeCell="K8" sqref="K8"/>
    </sheetView>
  </sheetViews>
  <sheetFormatPr defaultRowHeight="16.5" x14ac:dyDescent="0.3"/>
  <cols>
    <col min="1" max="2" width="20" bestFit="1" customWidth="1"/>
    <col min="3" max="3" width="23.5" customWidth="1"/>
    <col min="4" max="4" width="6" bestFit="1" customWidth="1"/>
    <col min="5" max="5" width="16.125" customWidth="1"/>
    <col min="6" max="6" width="6" bestFit="1" customWidth="1"/>
    <col min="7" max="7" width="17.375" customWidth="1"/>
    <col min="8" max="8" width="7.125" bestFit="1" customWidth="1"/>
    <col min="9" max="9" width="15" customWidth="1"/>
  </cols>
  <sheetData>
    <row r="1" spans="1:9" ht="57" customHeight="1" x14ac:dyDescent="0.3">
      <c r="A1" s="9" t="s">
        <v>193</v>
      </c>
      <c r="B1" s="9"/>
      <c r="C1" s="9"/>
      <c r="D1" s="9"/>
      <c r="E1" s="9"/>
      <c r="F1" s="9"/>
      <c r="G1" s="9"/>
      <c r="H1" s="9"/>
      <c r="I1" s="9"/>
    </row>
    <row r="2" spans="1:9" ht="21.75" customHeight="1" x14ac:dyDescent="0.3">
      <c r="A2" s="5"/>
      <c r="B2" s="4"/>
      <c r="C2" s="4"/>
      <c r="D2" s="4"/>
      <c r="E2" s="4"/>
      <c r="F2" s="4"/>
      <c r="G2" s="4"/>
      <c r="H2" s="4"/>
      <c r="I2" s="4"/>
    </row>
    <row r="3" spans="1:9" x14ac:dyDescent="0.3">
      <c r="A3" s="10" t="s">
        <v>192</v>
      </c>
      <c r="B3" s="11"/>
      <c r="C3" s="11"/>
      <c r="D3" s="11"/>
      <c r="E3" s="11"/>
      <c r="F3" s="11"/>
      <c r="G3" s="11"/>
      <c r="H3" s="11"/>
      <c r="I3" s="11"/>
    </row>
    <row r="4" spans="1:9" ht="28.5" customHeight="1" x14ac:dyDescent="0.3">
      <c r="A4" s="6" t="s">
        <v>0</v>
      </c>
      <c r="B4" s="6" t="s">
        <v>0</v>
      </c>
      <c r="C4" s="6" t="s">
        <v>0</v>
      </c>
      <c r="D4" s="6" t="s">
        <v>1</v>
      </c>
      <c r="E4" s="6" t="s">
        <v>1</v>
      </c>
      <c r="F4" s="6" t="s">
        <v>2</v>
      </c>
      <c r="G4" s="6" t="s">
        <v>2</v>
      </c>
      <c r="H4" s="6" t="s">
        <v>3</v>
      </c>
      <c r="I4" s="6" t="s">
        <v>3</v>
      </c>
    </row>
    <row r="5" spans="1:9" ht="28.5" customHeight="1" x14ac:dyDescent="0.3">
      <c r="A5" s="6" t="s">
        <v>0</v>
      </c>
      <c r="B5" s="6" t="s">
        <v>0</v>
      </c>
      <c r="C5" s="6" t="s">
        <v>0</v>
      </c>
      <c r="D5" s="1" t="s">
        <v>4</v>
      </c>
      <c r="E5" s="1" t="s">
        <v>5</v>
      </c>
      <c r="F5" s="1" t="s">
        <v>4</v>
      </c>
      <c r="G5" s="1" t="s">
        <v>5</v>
      </c>
      <c r="H5" s="1" t="s">
        <v>6</v>
      </c>
      <c r="I5" s="1" t="s">
        <v>7</v>
      </c>
    </row>
    <row r="6" spans="1:9" ht="28.5" customHeight="1" x14ac:dyDescent="0.3">
      <c r="A6" s="6" t="s">
        <v>8</v>
      </c>
      <c r="B6" s="6" t="s">
        <v>8</v>
      </c>
      <c r="C6" s="6" t="s">
        <v>8</v>
      </c>
      <c r="D6" s="12">
        <f>D131</f>
        <v>1</v>
      </c>
      <c r="E6" s="12">
        <f t="shared" ref="E6:I6" si="0">E131</f>
        <v>7500000</v>
      </c>
      <c r="F6" s="12">
        <f t="shared" si="0"/>
        <v>1</v>
      </c>
      <c r="G6" s="12">
        <f t="shared" si="0"/>
        <v>7500000</v>
      </c>
      <c r="H6" s="12">
        <f t="shared" si="0"/>
        <v>100</v>
      </c>
      <c r="I6" s="12">
        <f t="shared" si="0"/>
        <v>100</v>
      </c>
    </row>
    <row r="7" spans="1:9" x14ac:dyDescent="0.3">
      <c r="A7" s="7" t="s">
        <v>9</v>
      </c>
      <c r="B7" s="2" t="s">
        <v>10</v>
      </c>
      <c r="C7" s="2" t="s">
        <v>11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</row>
    <row r="8" spans="1:9" x14ac:dyDescent="0.3">
      <c r="A8" s="7" t="s">
        <v>12</v>
      </c>
      <c r="B8" s="7" t="s">
        <v>13</v>
      </c>
      <c r="C8" s="2" t="s">
        <v>14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</row>
    <row r="9" spans="1:9" x14ac:dyDescent="0.3">
      <c r="A9" s="7" t="s">
        <v>12</v>
      </c>
      <c r="B9" s="7" t="s">
        <v>12</v>
      </c>
      <c r="C9" s="2" t="s">
        <v>15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</row>
    <row r="10" spans="1:9" x14ac:dyDescent="0.3">
      <c r="A10" s="7" t="s">
        <v>12</v>
      </c>
      <c r="B10" s="7" t="s">
        <v>12</v>
      </c>
      <c r="C10" s="2" t="s">
        <v>16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</row>
    <row r="11" spans="1:9" x14ac:dyDescent="0.3">
      <c r="A11" s="7" t="s">
        <v>12</v>
      </c>
      <c r="B11" s="7" t="s">
        <v>13</v>
      </c>
      <c r="C11" s="2" t="s">
        <v>17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 x14ac:dyDescent="0.3">
      <c r="A12" s="7" t="s">
        <v>12</v>
      </c>
      <c r="B12" s="7" t="s">
        <v>13</v>
      </c>
      <c r="C12" s="2" t="s">
        <v>18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</row>
    <row r="13" spans="1:9" x14ac:dyDescent="0.3">
      <c r="A13" s="7" t="s">
        <v>12</v>
      </c>
      <c r="B13" s="7" t="s">
        <v>13</v>
      </c>
      <c r="C13" s="2" t="s">
        <v>19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</row>
    <row r="14" spans="1:9" x14ac:dyDescent="0.3">
      <c r="A14" s="7" t="s">
        <v>12</v>
      </c>
      <c r="B14" s="7" t="s">
        <v>20</v>
      </c>
      <c r="C14" s="2" t="s">
        <v>21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 x14ac:dyDescent="0.3">
      <c r="A15" s="7" t="s">
        <v>12</v>
      </c>
      <c r="B15" s="7" t="s">
        <v>12</v>
      </c>
      <c r="C15" s="2" t="s">
        <v>22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 x14ac:dyDescent="0.3">
      <c r="A16" s="7" t="s">
        <v>12</v>
      </c>
      <c r="B16" s="7" t="s">
        <v>12</v>
      </c>
      <c r="C16" s="2" t="s">
        <v>23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</row>
    <row r="17" spans="1:9" x14ac:dyDescent="0.3">
      <c r="A17" s="7" t="s">
        <v>12</v>
      </c>
      <c r="B17" s="7" t="s">
        <v>12</v>
      </c>
      <c r="C17" s="2" t="s">
        <v>24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</row>
    <row r="18" spans="1:9" x14ac:dyDescent="0.3">
      <c r="A18" s="7" t="s">
        <v>12</v>
      </c>
      <c r="B18" s="7" t="s">
        <v>12</v>
      </c>
      <c r="C18" s="2" t="s">
        <v>25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 x14ac:dyDescent="0.3">
      <c r="A19" s="7" t="s">
        <v>12</v>
      </c>
      <c r="B19" s="7" t="s">
        <v>20</v>
      </c>
      <c r="C19" s="2" t="s">
        <v>26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</row>
    <row r="20" spans="1:9" x14ac:dyDescent="0.3">
      <c r="A20" s="7" t="s">
        <v>12</v>
      </c>
      <c r="B20" s="7" t="s">
        <v>20</v>
      </c>
      <c r="C20" s="2" t="s">
        <v>27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</row>
    <row r="21" spans="1:9" x14ac:dyDescent="0.3">
      <c r="A21" s="7" t="s">
        <v>12</v>
      </c>
      <c r="B21" s="7" t="s">
        <v>20</v>
      </c>
      <c r="C21" s="2" t="s">
        <v>28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 x14ac:dyDescent="0.3">
      <c r="A22" s="7" t="s">
        <v>12</v>
      </c>
      <c r="B22" s="7" t="s">
        <v>29</v>
      </c>
      <c r="C22" s="2" t="s">
        <v>30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 x14ac:dyDescent="0.3">
      <c r="A23" s="7" t="s">
        <v>12</v>
      </c>
      <c r="B23" s="7" t="s">
        <v>29</v>
      </c>
      <c r="C23" s="2" t="s">
        <v>31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</row>
    <row r="24" spans="1:9" x14ac:dyDescent="0.3">
      <c r="A24" s="7" t="s">
        <v>12</v>
      </c>
      <c r="B24" s="7" t="s">
        <v>29</v>
      </c>
      <c r="C24" s="2" t="s">
        <v>32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</row>
    <row r="25" spans="1:9" x14ac:dyDescent="0.3">
      <c r="A25" s="7" t="s">
        <v>12</v>
      </c>
      <c r="B25" s="7" t="s">
        <v>33</v>
      </c>
      <c r="C25" s="2" t="s">
        <v>34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 x14ac:dyDescent="0.3">
      <c r="A26" s="7" t="s">
        <v>12</v>
      </c>
      <c r="B26" s="7" t="s">
        <v>33</v>
      </c>
      <c r="C26" s="2" t="s">
        <v>35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</row>
    <row r="27" spans="1:9" x14ac:dyDescent="0.3">
      <c r="A27" s="7" t="s">
        <v>9</v>
      </c>
      <c r="B27" s="7" t="s">
        <v>36</v>
      </c>
      <c r="C27" s="2" t="s">
        <v>37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</row>
    <row r="28" spans="1:9" x14ac:dyDescent="0.3">
      <c r="A28" s="7" t="s">
        <v>9</v>
      </c>
      <c r="B28" s="7" t="s">
        <v>36</v>
      </c>
      <c r="C28" s="2" t="s">
        <v>38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 x14ac:dyDescent="0.3">
      <c r="A29" s="7" t="s">
        <v>9</v>
      </c>
      <c r="B29" s="7" t="s">
        <v>36</v>
      </c>
      <c r="C29" s="2" t="s">
        <v>39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</row>
    <row r="30" spans="1:9" x14ac:dyDescent="0.3">
      <c r="A30" s="7" t="s">
        <v>40</v>
      </c>
      <c r="B30" s="2" t="s">
        <v>41</v>
      </c>
      <c r="C30" s="2" t="s">
        <v>42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 x14ac:dyDescent="0.3">
      <c r="A31" s="7" t="s">
        <v>12</v>
      </c>
      <c r="B31" s="2" t="s">
        <v>43</v>
      </c>
      <c r="C31" s="2" t="s">
        <v>43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</row>
    <row r="32" spans="1:9" x14ac:dyDescent="0.3">
      <c r="A32" s="7" t="s">
        <v>12</v>
      </c>
      <c r="B32" s="2" t="s">
        <v>44</v>
      </c>
      <c r="C32" s="2" t="s">
        <v>45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 x14ac:dyDescent="0.3">
      <c r="A33" s="7" t="s">
        <v>12</v>
      </c>
      <c r="B33" s="7" t="s">
        <v>46</v>
      </c>
      <c r="C33" s="2" t="s">
        <v>47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</row>
    <row r="34" spans="1:9" x14ac:dyDescent="0.3">
      <c r="A34" s="7" t="s">
        <v>12</v>
      </c>
      <c r="B34" s="7" t="s">
        <v>46</v>
      </c>
      <c r="C34" s="2" t="s">
        <v>48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</row>
    <row r="35" spans="1:9" x14ac:dyDescent="0.3">
      <c r="A35" s="7" t="s">
        <v>12</v>
      </c>
      <c r="B35" s="2" t="s">
        <v>49</v>
      </c>
      <c r="C35" s="2" t="s">
        <v>50</v>
      </c>
      <c r="D35" s="13">
        <v>1</v>
      </c>
      <c r="E35" s="15">
        <v>7500000</v>
      </c>
      <c r="F35" s="13">
        <v>1</v>
      </c>
      <c r="G35" s="15">
        <v>7500000</v>
      </c>
      <c r="H35" s="14">
        <v>100</v>
      </c>
      <c r="I35" s="14">
        <v>100</v>
      </c>
    </row>
    <row r="36" spans="1:9" x14ac:dyDescent="0.3">
      <c r="A36" s="7" t="s">
        <v>12</v>
      </c>
      <c r="B36" s="2" t="s">
        <v>51</v>
      </c>
      <c r="C36" s="2" t="s">
        <v>52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</row>
    <row r="37" spans="1:9" x14ac:dyDescent="0.3">
      <c r="A37" s="7" t="s">
        <v>40</v>
      </c>
      <c r="B37" s="2" t="s">
        <v>53</v>
      </c>
      <c r="C37" s="2" t="s">
        <v>54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 x14ac:dyDescent="0.3">
      <c r="A38" s="7" t="s">
        <v>40</v>
      </c>
      <c r="B38" s="2" t="s">
        <v>55</v>
      </c>
      <c r="C38" s="2" t="s">
        <v>55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</row>
    <row r="39" spans="1:9" x14ac:dyDescent="0.3">
      <c r="A39" s="7" t="s">
        <v>40</v>
      </c>
      <c r="B39" s="2" t="s">
        <v>56</v>
      </c>
      <c r="C39" s="2" t="s">
        <v>57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 x14ac:dyDescent="0.3">
      <c r="A40" s="7" t="s">
        <v>58</v>
      </c>
      <c r="B40" s="7" t="s">
        <v>59</v>
      </c>
      <c r="C40" s="2" t="s">
        <v>59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</row>
    <row r="41" spans="1:9" x14ac:dyDescent="0.3">
      <c r="A41" s="7" t="s">
        <v>12</v>
      </c>
      <c r="B41" s="7" t="s">
        <v>59</v>
      </c>
      <c r="C41" s="2" t="s">
        <v>60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</row>
    <row r="42" spans="1:9" x14ac:dyDescent="0.3">
      <c r="A42" s="7" t="s">
        <v>12</v>
      </c>
      <c r="B42" s="2" t="s">
        <v>61</v>
      </c>
      <c r="C42" s="2" t="s">
        <v>61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 x14ac:dyDescent="0.3">
      <c r="A43" s="7" t="s">
        <v>12</v>
      </c>
      <c r="B43" s="7" t="s">
        <v>62</v>
      </c>
      <c r="C43" s="2" t="s">
        <v>63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 x14ac:dyDescent="0.3">
      <c r="A44" s="7" t="s">
        <v>12</v>
      </c>
      <c r="B44" s="7" t="s">
        <v>12</v>
      </c>
      <c r="C44" s="2" t="s">
        <v>64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 x14ac:dyDescent="0.3">
      <c r="A45" s="7" t="s">
        <v>12</v>
      </c>
      <c r="B45" s="7" t="s">
        <v>12</v>
      </c>
      <c r="C45" s="2" t="s">
        <v>65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</row>
    <row r="46" spans="1:9" x14ac:dyDescent="0.3">
      <c r="A46" s="7" t="s">
        <v>12</v>
      </c>
      <c r="B46" s="7" t="s">
        <v>12</v>
      </c>
      <c r="C46" s="2" t="s">
        <v>66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 x14ac:dyDescent="0.3">
      <c r="A47" s="7" t="s">
        <v>12</v>
      </c>
      <c r="B47" s="7" t="s">
        <v>62</v>
      </c>
      <c r="C47" s="2" t="s">
        <v>67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</row>
    <row r="48" spans="1:9" x14ac:dyDescent="0.3">
      <c r="A48" s="7" t="s">
        <v>12</v>
      </c>
      <c r="B48" s="7" t="s">
        <v>62</v>
      </c>
      <c r="C48" s="2" t="s">
        <v>68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</row>
    <row r="49" spans="1:9" x14ac:dyDescent="0.3">
      <c r="A49" s="7" t="s">
        <v>12</v>
      </c>
      <c r="B49" s="7" t="s">
        <v>62</v>
      </c>
      <c r="C49" s="2" t="s">
        <v>69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</row>
    <row r="50" spans="1:9" x14ac:dyDescent="0.3">
      <c r="A50" s="7" t="s">
        <v>12</v>
      </c>
      <c r="B50" s="7" t="s">
        <v>70</v>
      </c>
      <c r="C50" s="2" t="s">
        <v>71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</row>
    <row r="51" spans="1:9" x14ac:dyDescent="0.3">
      <c r="A51" s="7" t="s">
        <v>58</v>
      </c>
      <c r="B51" s="7" t="s">
        <v>70</v>
      </c>
      <c r="C51" s="2" t="s">
        <v>72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</row>
    <row r="52" spans="1:9" x14ac:dyDescent="0.3">
      <c r="A52" s="7" t="s">
        <v>58</v>
      </c>
      <c r="B52" s="7" t="s">
        <v>73</v>
      </c>
      <c r="C52" s="2" t="s">
        <v>74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</row>
    <row r="53" spans="1:9" x14ac:dyDescent="0.3">
      <c r="A53" s="7" t="s">
        <v>58</v>
      </c>
      <c r="B53" s="7" t="s">
        <v>73</v>
      </c>
      <c r="C53" s="2" t="s">
        <v>75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</row>
    <row r="54" spans="1:9" x14ac:dyDescent="0.3">
      <c r="A54" s="7" t="s">
        <v>76</v>
      </c>
      <c r="B54" s="2" t="s">
        <v>77</v>
      </c>
      <c r="C54" s="2" t="s">
        <v>78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</row>
    <row r="55" spans="1:9" x14ac:dyDescent="0.3">
      <c r="A55" s="7" t="s">
        <v>12</v>
      </c>
      <c r="B55" s="2" t="s">
        <v>79</v>
      </c>
      <c r="C55" s="2" t="s">
        <v>80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</row>
    <row r="56" spans="1:9" x14ac:dyDescent="0.3">
      <c r="A56" s="7" t="s">
        <v>76</v>
      </c>
      <c r="B56" s="2" t="s">
        <v>81</v>
      </c>
      <c r="C56" s="2" t="s">
        <v>82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</row>
    <row r="57" spans="1:9" x14ac:dyDescent="0.3">
      <c r="A57" s="7" t="s">
        <v>76</v>
      </c>
      <c r="B57" s="7" t="s">
        <v>83</v>
      </c>
      <c r="C57" s="2" t="s">
        <v>84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</row>
    <row r="58" spans="1:9" x14ac:dyDescent="0.3">
      <c r="A58" s="7" t="s">
        <v>76</v>
      </c>
      <c r="B58" s="7" t="s">
        <v>83</v>
      </c>
      <c r="C58" s="2" t="s">
        <v>85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</row>
    <row r="59" spans="1:9" x14ac:dyDescent="0.3">
      <c r="A59" s="7" t="s">
        <v>86</v>
      </c>
      <c r="B59" s="2" t="s">
        <v>87</v>
      </c>
      <c r="C59" s="2" t="s">
        <v>88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</row>
    <row r="60" spans="1:9" x14ac:dyDescent="0.3">
      <c r="A60" s="7" t="s">
        <v>12</v>
      </c>
      <c r="B60" s="2" t="s">
        <v>89</v>
      </c>
      <c r="C60" s="2" t="s">
        <v>90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</row>
    <row r="61" spans="1:9" x14ac:dyDescent="0.3">
      <c r="A61" s="7" t="s">
        <v>12</v>
      </c>
      <c r="B61" s="2" t="s">
        <v>91</v>
      </c>
      <c r="C61" s="2" t="s">
        <v>92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</row>
    <row r="62" spans="1:9" x14ac:dyDescent="0.3">
      <c r="A62" s="7" t="s">
        <v>12</v>
      </c>
      <c r="B62" s="2" t="s">
        <v>93</v>
      </c>
      <c r="C62" s="2" t="s">
        <v>94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</row>
    <row r="63" spans="1:9" x14ac:dyDescent="0.3">
      <c r="A63" s="7" t="s">
        <v>12</v>
      </c>
      <c r="B63" s="7" t="s">
        <v>95</v>
      </c>
      <c r="C63" s="2" t="s">
        <v>96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</row>
    <row r="64" spans="1:9" x14ac:dyDescent="0.3">
      <c r="A64" s="7" t="s">
        <v>86</v>
      </c>
      <c r="B64" s="7" t="s">
        <v>95</v>
      </c>
      <c r="C64" s="2" t="s">
        <v>97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</row>
    <row r="65" spans="1:9" x14ac:dyDescent="0.3">
      <c r="A65" s="7" t="s">
        <v>86</v>
      </c>
      <c r="B65" s="7" t="s">
        <v>95</v>
      </c>
      <c r="C65" s="2" t="s">
        <v>98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</row>
    <row r="66" spans="1:9" x14ac:dyDescent="0.3">
      <c r="A66" s="7" t="s">
        <v>86</v>
      </c>
      <c r="B66" s="7" t="s">
        <v>95</v>
      </c>
      <c r="C66" s="2" t="s">
        <v>99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</row>
    <row r="67" spans="1:9" x14ac:dyDescent="0.3">
      <c r="A67" s="7" t="s">
        <v>100</v>
      </c>
      <c r="B67" s="2" t="s">
        <v>101</v>
      </c>
      <c r="C67" s="2" t="s">
        <v>101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</row>
    <row r="68" spans="1:9" x14ac:dyDescent="0.3">
      <c r="A68" s="7" t="s">
        <v>12</v>
      </c>
      <c r="B68" s="7" t="s">
        <v>102</v>
      </c>
      <c r="C68" s="2" t="s">
        <v>103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</row>
    <row r="69" spans="1:9" x14ac:dyDescent="0.3">
      <c r="A69" s="7" t="s">
        <v>12</v>
      </c>
      <c r="B69" s="7" t="s">
        <v>102</v>
      </c>
      <c r="C69" s="2" t="s">
        <v>104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</row>
    <row r="70" spans="1:9" x14ac:dyDescent="0.3">
      <c r="A70" s="7" t="s">
        <v>12</v>
      </c>
      <c r="B70" s="7" t="s">
        <v>102</v>
      </c>
      <c r="C70" s="2" t="s">
        <v>105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</row>
    <row r="71" spans="1:9" x14ac:dyDescent="0.3">
      <c r="A71" s="7" t="s">
        <v>100</v>
      </c>
      <c r="B71" s="2" t="s">
        <v>106</v>
      </c>
      <c r="C71" s="2" t="s">
        <v>107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</row>
    <row r="72" spans="1:9" x14ac:dyDescent="0.3">
      <c r="A72" s="7" t="s">
        <v>100</v>
      </c>
      <c r="B72" s="2" t="s">
        <v>108</v>
      </c>
      <c r="C72" s="2" t="s">
        <v>108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</row>
    <row r="73" spans="1:9" x14ac:dyDescent="0.3">
      <c r="A73" s="7" t="s">
        <v>100</v>
      </c>
      <c r="B73" s="2" t="s">
        <v>109</v>
      </c>
      <c r="C73" s="2" t="s">
        <v>109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</row>
    <row r="74" spans="1:9" x14ac:dyDescent="0.3">
      <c r="A74" s="7" t="s">
        <v>110</v>
      </c>
      <c r="B74" s="2" t="s">
        <v>111</v>
      </c>
      <c r="C74" s="2" t="s">
        <v>112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</row>
    <row r="75" spans="1:9" x14ac:dyDescent="0.3">
      <c r="A75" s="7" t="s">
        <v>12</v>
      </c>
      <c r="B75" s="2" t="s">
        <v>113</v>
      </c>
      <c r="C75" s="2" t="s">
        <v>114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</row>
    <row r="76" spans="1:9" x14ac:dyDescent="0.3">
      <c r="A76" s="7" t="s">
        <v>12</v>
      </c>
      <c r="B76" s="7" t="s">
        <v>115</v>
      </c>
      <c r="C76" s="2" t="s">
        <v>116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</row>
    <row r="77" spans="1:9" x14ac:dyDescent="0.3">
      <c r="A77" s="7" t="s">
        <v>12</v>
      </c>
      <c r="B77" s="7" t="s">
        <v>12</v>
      </c>
      <c r="C77" s="2" t="s">
        <v>117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</row>
    <row r="78" spans="1:9" x14ac:dyDescent="0.3">
      <c r="A78" s="7" t="s">
        <v>12</v>
      </c>
      <c r="B78" s="7" t="s">
        <v>12</v>
      </c>
      <c r="C78" s="2" t="s">
        <v>118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</row>
    <row r="79" spans="1:9" x14ac:dyDescent="0.3">
      <c r="A79" s="7" t="s">
        <v>12</v>
      </c>
      <c r="B79" s="7" t="s">
        <v>12</v>
      </c>
      <c r="C79" s="2" t="s">
        <v>119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</row>
    <row r="80" spans="1:9" x14ac:dyDescent="0.3">
      <c r="A80" s="7" t="s">
        <v>12</v>
      </c>
      <c r="B80" s="7" t="s">
        <v>12</v>
      </c>
      <c r="C80" s="2" t="s">
        <v>120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</row>
    <row r="81" spans="1:9" x14ac:dyDescent="0.3">
      <c r="A81" s="7" t="s">
        <v>12</v>
      </c>
      <c r="B81" s="7" t="s">
        <v>115</v>
      </c>
      <c r="C81" s="2" t="s">
        <v>121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</row>
    <row r="82" spans="1:9" x14ac:dyDescent="0.3">
      <c r="A82" s="7" t="s">
        <v>12</v>
      </c>
      <c r="B82" s="7" t="s">
        <v>115</v>
      </c>
      <c r="C82" s="2" t="s">
        <v>122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</row>
    <row r="83" spans="1:9" x14ac:dyDescent="0.3">
      <c r="A83" s="7" t="s">
        <v>12</v>
      </c>
      <c r="B83" s="7" t="s">
        <v>115</v>
      </c>
      <c r="C83" s="2" t="s">
        <v>123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</row>
    <row r="84" spans="1:9" x14ac:dyDescent="0.3">
      <c r="A84" s="7" t="s">
        <v>110</v>
      </c>
      <c r="B84" s="7" t="s">
        <v>124</v>
      </c>
      <c r="C84" s="2" t="s">
        <v>125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</row>
    <row r="85" spans="1:9" x14ac:dyDescent="0.3">
      <c r="A85" s="7" t="s">
        <v>110</v>
      </c>
      <c r="B85" s="7" t="s">
        <v>124</v>
      </c>
      <c r="C85" s="2" t="s">
        <v>126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</row>
    <row r="86" spans="1:9" x14ac:dyDescent="0.3">
      <c r="A86" s="7" t="s">
        <v>110</v>
      </c>
      <c r="B86" s="7" t="s">
        <v>124</v>
      </c>
      <c r="C86" s="2" t="s">
        <v>127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</row>
    <row r="87" spans="1:9" x14ac:dyDescent="0.3">
      <c r="A87" s="7" t="s">
        <v>128</v>
      </c>
      <c r="B87" s="2" t="s">
        <v>129</v>
      </c>
      <c r="C87" s="2" t="s">
        <v>130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</row>
    <row r="88" spans="1:9" x14ac:dyDescent="0.3">
      <c r="A88" s="7" t="s">
        <v>12</v>
      </c>
      <c r="B88" s="2" t="s">
        <v>131</v>
      </c>
      <c r="C88" s="2" t="s">
        <v>131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</row>
    <row r="89" spans="1:9" x14ac:dyDescent="0.3">
      <c r="A89" s="7" t="s">
        <v>12</v>
      </c>
      <c r="B89" s="2" t="s">
        <v>132</v>
      </c>
      <c r="C89" s="2" t="s">
        <v>132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</row>
    <row r="90" spans="1:9" x14ac:dyDescent="0.3">
      <c r="A90" s="7" t="s">
        <v>12</v>
      </c>
      <c r="B90" s="2" t="s">
        <v>133</v>
      </c>
      <c r="C90" s="2" t="s">
        <v>133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</row>
    <row r="91" spans="1:9" x14ac:dyDescent="0.3">
      <c r="A91" s="7" t="s">
        <v>12</v>
      </c>
      <c r="B91" s="2" t="s">
        <v>134</v>
      </c>
      <c r="C91" s="2" t="s">
        <v>135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</row>
    <row r="92" spans="1:9" x14ac:dyDescent="0.3">
      <c r="A92" s="7" t="s">
        <v>12</v>
      </c>
      <c r="B92" s="2" t="s">
        <v>136</v>
      </c>
      <c r="C92" s="2" t="s">
        <v>136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</row>
    <row r="93" spans="1:9" x14ac:dyDescent="0.3">
      <c r="A93" s="7" t="s">
        <v>12</v>
      </c>
      <c r="B93" s="2" t="s">
        <v>137</v>
      </c>
      <c r="C93" s="2" t="s">
        <v>138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</row>
    <row r="94" spans="1:9" x14ac:dyDescent="0.3">
      <c r="A94" s="7" t="s">
        <v>12</v>
      </c>
      <c r="B94" s="7" t="s">
        <v>139</v>
      </c>
      <c r="C94" s="2" t="s">
        <v>140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</row>
    <row r="95" spans="1:9" x14ac:dyDescent="0.3">
      <c r="A95" s="7" t="s">
        <v>12</v>
      </c>
      <c r="B95" s="7" t="s">
        <v>139</v>
      </c>
      <c r="C95" s="2" t="s">
        <v>141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</row>
    <row r="96" spans="1:9" x14ac:dyDescent="0.3">
      <c r="A96" s="7" t="s">
        <v>12</v>
      </c>
      <c r="B96" s="7" t="s">
        <v>142</v>
      </c>
      <c r="C96" s="2" t="s">
        <v>143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</row>
    <row r="97" spans="1:9" x14ac:dyDescent="0.3">
      <c r="A97" s="7" t="s">
        <v>12</v>
      </c>
      <c r="B97" s="7" t="s">
        <v>142</v>
      </c>
      <c r="C97" s="2" t="s">
        <v>144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</row>
    <row r="98" spans="1:9" x14ac:dyDescent="0.3">
      <c r="A98" s="7" t="s">
        <v>12</v>
      </c>
      <c r="B98" s="2" t="s">
        <v>145</v>
      </c>
      <c r="C98" s="2" t="s">
        <v>145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</row>
    <row r="99" spans="1:9" x14ac:dyDescent="0.3">
      <c r="A99" s="7" t="s">
        <v>12</v>
      </c>
      <c r="B99" s="2" t="s">
        <v>146</v>
      </c>
      <c r="C99" s="2" t="s">
        <v>146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</row>
    <row r="100" spans="1:9" x14ac:dyDescent="0.3">
      <c r="A100" s="7" t="s">
        <v>12</v>
      </c>
      <c r="B100" s="2" t="s">
        <v>147</v>
      </c>
      <c r="C100" s="2" t="s">
        <v>147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</row>
    <row r="101" spans="1:9" x14ac:dyDescent="0.3">
      <c r="A101" s="7" t="s">
        <v>12</v>
      </c>
      <c r="B101" s="7" t="s">
        <v>148</v>
      </c>
      <c r="C101" s="2" t="s">
        <v>149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</row>
    <row r="102" spans="1:9" x14ac:dyDescent="0.3">
      <c r="A102" s="7" t="s">
        <v>12</v>
      </c>
      <c r="B102" s="7" t="s">
        <v>148</v>
      </c>
      <c r="C102" s="2" t="s">
        <v>150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</row>
    <row r="103" spans="1:9" x14ac:dyDescent="0.3">
      <c r="A103" s="7" t="s">
        <v>12</v>
      </c>
      <c r="B103" s="7" t="s">
        <v>148</v>
      </c>
      <c r="C103" s="2" t="s">
        <v>151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</row>
    <row r="104" spans="1:9" x14ac:dyDescent="0.3">
      <c r="A104" s="7" t="s">
        <v>12</v>
      </c>
      <c r="B104" s="2" t="s">
        <v>152</v>
      </c>
      <c r="C104" s="2" t="s">
        <v>153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</row>
    <row r="105" spans="1:9" x14ac:dyDescent="0.3">
      <c r="A105" s="7" t="s">
        <v>12</v>
      </c>
      <c r="B105" s="2" t="s">
        <v>154</v>
      </c>
      <c r="C105" s="2" t="s">
        <v>154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</row>
    <row r="106" spans="1:9" x14ac:dyDescent="0.3">
      <c r="A106" s="7" t="s">
        <v>12</v>
      </c>
      <c r="B106" s="2" t="s">
        <v>155</v>
      </c>
      <c r="C106" s="2" t="s">
        <v>155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</row>
    <row r="107" spans="1:9" x14ac:dyDescent="0.3">
      <c r="A107" s="7" t="s">
        <v>12</v>
      </c>
      <c r="B107" s="2" t="s">
        <v>156</v>
      </c>
      <c r="C107" s="2" t="s">
        <v>156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</row>
    <row r="108" spans="1:9" x14ac:dyDescent="0.3">
      <c r="A108" s="7" t="s">
        <v>12</v>
      </c>
      <c r="B108" s="2" t="s">
        <v>157</v>
      </c>
      <c r="C108" s="2" t="s">
        <v>158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</row>
    <row r="109" spans="1:9" x14ac:dyDescent="0.3">
      <c r="A109" s="7" t="s">
        <v>12</v>
      </c>
      <c r="B109" s="2" t="s">
        <v>159</v>
      </c>
      <c r="C109" s="2" t="s">
        <v>159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</row>
    <row r="110" spans="1:9" x14ac:dyDescent="0.3">
      <c r="A110" s="7" t="s">
        <v>12</v>
      </c>
      <c r="B110" s="2" t="s">
        <v>160</v>
      </c>
      <c r="C110" s="2" t="s">
        <v>160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</row>
    <row r="111" spans="1:9" x14ac:dyDescent="0.3">
      <c r="A111" s="7" t="s">
        <v>12</v>
      </c>
      <c r="B111" s="2" t="s">
        <v>161</v>
      </c>
      <c r="C111" s="2" t="s">
        <v>161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</row>
    <row r="112" spans="1:9" x14ac:dyDescent="0.3">
      <c r="A112" s="7" t="s">
        <v>12</v>
      </c>
      <c r="B112" s="2" t="s">
        <v>162</v>
      </c>
      <c r="C112" s="2" t="s">
        <v>162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</row>
    <row r="113" spans="1:9" x14ac:dyDescent="0.3">
      <c r="A113" s="7" t="s">
        <v>12</v>
      </c>
      <c r="B113" s="2" t="s">
        <v>163</v>
      </c>
      <c r="C113" s="2" t="s">
        <v>163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</row>
    <row r="114" spans="1:9" x14ac:dyDescent="0.3">
      <c r="A114" s="7" t="s">
        <v>12</v>
      </c>
      <c r="B114" s="2" t="s">
        <v>164</v>
      </c>
      <c r="C114" s="2" t="s">
        <v>165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</row>
    <row r="115" spans="1:9" x14ac:dyDescent="0.3">
      <c r="A115" s="7" t="s">
        <v>128</v>
      </c>
      <c r="B115" s="2" t="s">
        <v>166</v>
      </c>
      <c r="C115" s="2" t="s">
        <v>166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</row>
    <row r="116" spans="1:9" x14ac:dyDescent="0.3">
      <c r="A116" s="7" t="s">
        <v>128</v>
      </c>
      <c r="B116" s="7" t="s">
        <v>167</v>
      </c>
      <c r="C116" s="2" t="s">
        <v>168</v>
      </c>
      <c r="D116" s="13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</row>
    <row r="117" spans="1:9" x14ac:dyDescent="0.3">
      <c r="A117" s="7" t="s">
        <v>128</v>
      </c>
      <c r="B117" s="7" t="s">
        <v>167</v>
      </c>
      <c r="C117" s="2" t="s">
        <v>169</v>
      </c>
      <c r="D117" s="13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</row>
    <row r="118" spans="1:9" x14ac:dyDescent="0.3">
      <c r="A118" s="7" t="s">
        <v>170</v>
      </c>
      <c r="B118" s="2" t="s">
        <v>171</v>
      </c>
      <c r="C118" s="2" t="s">
        <v>172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</row>
    <row r="119" spans="1:9" x14ac:dyDescent="0.3">
      <c r="A119" s="7" t="s">
        <v>170</v>
      </c>
      <c r="B119" s="2" t="s">
        <v>173</v>
      </c>
      <c r="C119" s="2" t="s">
        <v>173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</row>
    <row r="120" spans="1:9" x14ac:dyDescent="0.3">
      <c r="A120" s="7" t="s">
        <v>170</v>
      </c>
      <c r="B120" s="2" t="s">
        <v>174</v>
      </c>
      <c r="C120" s="2" t="s">
        <v>175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</row>
    <row r="121" spans="1:9" x14ac:dyDescent="0.3">
      <c r="A121" s="7" t="s">
        <v>170</v>
      </c>
      <c r="B121" s="2" t="s">
        <v>176</v>
      </c>
      <c r="C121" s="2" t="s">
        <v>177</v>
      </c>
      <c r="D121" s="13">
        <v>0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</row>
    <row r="122" spans="1:9" x14ac:dyDescent="0.3">
      <c r="A122" s="7" t="s">
        <v>178</v>
      </c>
      <c r="B122" s="2" t="s">
        <v>179</v>
      </c>
      <c r="C122" s="2" t="s">
        <v>179</v>
      </c>
      <c r="D122" s="13">
        <v>0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</row>
    <row r="123" spans="1:9" x14ac:dyDescent="0.3">
      <c r="A123" s="7" t="s">
        <v>178</v>
      </c>
      <c r="B123" s="2" t="s">
        <v>180</v>
      </c>
      <c r="C123" s="2" t="s">
        <v>181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</row>
    <row r="124" spans="1:9" x14ac:dyDescent="0.3">
      <c r="A124" s="7" t="s">
        <v>178</v>
      </c>
      <c r="B124" s="2" t="s">
        <v>182</v>
      </c>
      <c r="C124" s="2" t="s">
        <v>183</v>
      </c>
      <c r="D124" s="13">
        <v>0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</row>
    <row r="125" spans="1:9" x14ac:dyDescent="0.3">
      <c r="A125" s="7" t="s">
        <v>178</v>
      </c>
      <c r="B125" s="2" t="s">
        <v>184</v>
      </c>
      <c r="C125" s="2" t="s">
        <v>184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</row>
    <row r="126" spans="1:9" x14ac:dyDescent="0.3">
      <c r="A126" s="7" t="s">
        <v>185</v>
      </c>
      <c r="B126" s="2" t="s">
        <v>186</v>
      </c>
      <c r="C126" s="2" t="s">
        <v>186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</row>
    <row r="127" spans="1:9" x14ac:dyDescent="0.3">
      <c r="A127" s="7" t="s">
        <v>12</v>
      </c>
      <c r="B127" s="2" t="s">
        <v>187</v>
      </c>
      <c r="C127" s="2" t="s">
        <v>187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</row>
    <row r="128" spans="1:9" x14ac:dyDescent="0.3">
      <c r="A128" s="7" t="s">
        <v>185</v>
      </c>
      <c r="B128" s="2" t="s">
        <v>188</v>
      </c>
      <c r="C128" s="2" t="s">
        <v>188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</row>
    <row r="129" spans="1:9" x14ac:dyDescent="0.3">
      <c r="A129" s="7" t="s">
        <v>185</v>
      </c>
      <c r="B129" s="2" t="s">
        <v>189</v>
      </c>
      <c r="C129" s="2" t="s">
        <v>189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</row>
    <row r="130" spans="1:9" x14ac:dyDescent="0.3">
      <c r="A130" s="7" t="s">
        <v>185</v>
      </c>
      <c r="B130" s="2" t="s">
        <v>190</v>
      </c>
      <c r="C130" s="2" t="s">
        <v>190</v>
      </c>
      <c r="D130" s="13">
        <v>0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</row>
    <row r="131" spans="1:9" x14ac:dyDescent="0.3">
      <c r="A131" s="8" t="s">
        <v>191</v>
      </c>
      <c r="B131" s="8" t="s">
        <v>191</v>
      </c>
      <c r="C131" s="8" t="s">
        <v>191</v>
      </c>
      <c r="D131" s="3">
        <f>SUM(D7:D130)</f>
        <v>1</v>
      </c>
      <c r="E131" s="3">
        <f t="shared" ref="E131:I131" si="1">SUM(E7:E130)</f>
        <v>7500000</v>
      </c>
      <c r="F131" s="3">
        <f t="shared" si="1"/>
        <v>1</v>
      </c>
      <c r="G131" s="3">
        <f t="shared" si="1"/>
        <v>7500000</v>
      </c>
      <c r="H131" s="3">
        <f t="shared" si="1"/>
        <v>100</v>
      </c>
      <c r="I131" s="3">
        <f t="shared" si="1"/>
        <v>100</v>
      </c>
    </row>
  </sheetData>
  <mergeCells count="38">
    <mergeCell ref="A126:A130"/>
    <mergeCell ref="A131:C131"/>
    <mergeCell ref="A1:I1"/>
    <mergeCell ref="A3:I3"/>
    <mergeCell ref="B101:B103"/>
    <mergeCell ref="A87:A117"/>
    <mergeCell ref="B116:B117"/>
    <mergeCell ref="A118:A121"/>
    <mergeCell ref="A122:A125"/>
    <mergeCell ref="B76:B83"/>
    <mergeCell ref="A74:A86"/>
    <mergeCell ref="B84:B86"/>
    <mergeCell ref="B94:B95"/>
    <mergeCell ref="B96:B97"/>
    <mergeCell ref="A54:A58"/>
    <mergeCell ref="B57:B58"/>
    <mergeCell ref="A59:A66"/>
    <mergeCell ref="B63:B66"/>
    <mergeCell ref="B68:B70"/>
    <mergeCell ref="A67:A73"/>
    <mergeCell ref="B33:B34"/>
    <mergeCell ref="A30:A39"/>
    <mergeCell ref="B40:B41"/>
    <mergeCell ref="B43:B49"/>
    <mergeCell ref="B50:B51"/>
    <mergeCell ref="A40:A53"/>
    <mergeCell ref="B52:B53"/>
    <mergeCell ref="B8:B13"/>
    <mergeCell ref="B14:B21"/>
    <mergeCell ref="B22:B24"/>
    <mergeCell ref="B25:B26"/>
    <mergeCell ref="A7:A29"/>
    <mergeCell ref="B27:B29"/>
    <mergeCell ref="A4:C5"/>
    <mergeCell ref="D4:E4"/>
    <mergeCell ref="F4:G4"/>
    <mergeCell ref="H4:I4"/>
    <mergeCell ref="A6:C6"/>
  </mergeCells>
  <phoneticPr fontId="4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구매이행계획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2025-03-31T07:32:23Z</cp:lastPrinted>
  <dcterms:created xsi:type="dcterms:W3CDTF">2025-03-17T04:02:20Z</dcterms:created>
  <dcterms:modified xsi:type="dcterms:W3CDTF">2026-04-17T07:40:44Z</dcterms:modified>
</cp:coreProperties>
</file>